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<sst xmlns="http://schemas.openxmlformats.org/spreadsheetml/2006/main" count="15" uniqueCount="15">
  <si>
    <t>Area Name</t>
  </si>
  <si>
    <t>Address</t>
  </si>
  <si>
    <t>Telephone Number</t>
  </si>
  <si>
    <t>Local Fire</t>
  </si>
  <si>
    <t>Local Police</t>
  </si>
  <si>
    <t>Summary</t>
  </si>
  <si>
    <t>Hawthorne House</t>
  </si>
  <si>
    <t>Hawthorne House, Tawe Business Village, Phoenix Way, Enterprise Park, Swansea SA7 9LA</t>
  </si>
  <si>
    <t>SureView UK Head office and Development Team base of operations.</t>
  </si>
  <si>
    <t>Tampa Office</t>
  </si>
  <si>
    <t>400 N. Tampa St, Suite #1750, Tampa, FL 33602</t>
  </si>
  <si>
    <t>Sureview USA Head Office.</t>
  </si>
  <si>
    <t>West Coast Office</t>
  </si>
  <si>
    <t>101 Jefferson Drive, Menlo Park, CA 94025</t>
  </si>
  <si>
    <t>SureView West Coast Office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</si>
</sst>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49" xfId="0" applyFont="1" applyNumberFormat="1"/>
    <xf borderId="0" fillId="0" fontId="1" numFmtId="4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43"/>
    <col customWidth="1" min="2" max="2" width="79.57"/>
    <col customWidth="1" min="3" max="3" width="19.43"/>
    <col customWidth="1" min="4" max="5" width="15.71"/>
    <col customWidth="1" min="6" max="6" width="83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6</v>
      </c>
      <c r="B2" s="1" t="s">
        <v>7</v>
      </c>
      <c r="C2" s="1" t="str">
        <f>"+44 (0) 2921 28 2864"</f>
        <v>+44 (0) 2921 28 2864</v>
      </c>
      <c r="D2" s="1" t="str">
        <f t="shared" ref="D2:E2" si="1">"999"</f>
        <v>999</v>
      </c>
      <c r="E2" s="1" t="str">
        <f t="shared" si="1"/>
        <v>999</v>
      </c>
      <c r="F2" s="1" t="s">
        <v>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9</v>
      </c>
      <c r="B3" s="2" t="s">
        <v>10</v>
      </c>
      <c r="C3" s="1" t="str">
        <f t="shared" ref="C3:C4" si="2">"+1 (888) 387-2860"</f>
        <v>+1 (888) 387-2860</v>
      </c>
      <c r="D3" s="1" t="str">
        <f>"911"</f>
        <v>911</v>
      </c>
      <c r="E3" s="1" t="str">
        <f>"+1 813-276-3200"</f>
        <v>+1 813-276-3200</v>
      </c>
      <c r="F3" s="1" t="s">
        <v>11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12</v>
      </c>
      <c r="B4" s="2" t="s">
        <v>13</v>
      </c>
      <c r="C4" s="1" t="str">
        <f t="shared" si="2"/>
        <v>+1 (888) 387-2860</v>
      </c>
      <c r="D4" s="1" t="str">
        <f>"+1 650-688-8400"</f>
        <v>+1 650-688-8400</v>
      </c>
      <c r="E4" s="1" t="str">
        <f>"+1 650-325-4424"</f>
        <v>+1 650-325-4424</v>
      </c>
      <c r="F4" s="1" t="s">
        <v>14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